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<sst xmlns="http://schemas.openxmlformats.org/spreadsheetml/2006/main" count="235" uniqueCount="104">
  <si>
    <t>Device</t>
  </si>
  <si>
    <t>Description</t>
  </si>
  <si>
    <t>Contract Start Date</t>
  </si>
  <si>
    <t>Qty</t>
  </si>
  <si>
    <t>Unit Price</t>
  </si>
  <si>
    <t>1-Year</t>
  </si>
  <si>
    <t>Total Price</t>
  </si>
  <si>
    <t>3-Year</t>
  </si>
  <si>
    <t>SMARTNET 8X5XNBD</t>
  </si>
  <si>
    <t>CISCO</t>
  </si>
  <si>
    <t xml:space="preserve">AIR-CAP1552E-A-K9 </t>
  </si>
  <si>
    <t>802.11N Outdoor Mesh Access Point, Int. Ant., A Reg. Domain</t>
  </si>
  <si>
    <t xml:space="preserve">LCD-100-PRO-40N </t>
  </si>
  <si>
    <t>Cisco LCD Pro 100, 40 inch, 1080p, Bezel N, w/Remote Control</t>
  </si>
  <si>
    <t xml:space="preserve">PRIME-NCS-APL-K9 </t>
  </si>
  <si>
    <t>Cisco Prime Network Control System Hardware Appliance</t>
  </si>
  <si>
    <t xml:space="preserve">WS-C3750X-48PF-S </t>
  </si>
  <si>
    <t>Catalyst 3750X 48 Port Full PoE IP Base</t>
  </si>
  <si>
    <t>ASR1001=</t>
  </si>
  <si>
    <t>Cisco ASR 1001 Internet Router</t>
  </si>
  <si>
    <t>CPS-UCS-1RU-K9</t>
  </si>
  <si>
    <t>Cisco Connected Safety and Security UCS C240 2-RU</t>
  </si>
  <si>
    <t>Cisco Connected Safety and Security UCS C220 1-RU</t>
  </si>
  <si>
    <t>CPS-UCS-2RU-K9</t>
  </si>
  <si>
    <t>CPS-UCS-2RU-K9=</t>
  </si>
  <si>
    <t>Cisco ASR1001 System,Crypto, 4 built-in GE, Dual P/S,spare</t>
  </si>
  <si>
    <t>CPS-MSP-2RU-K9</t>
  </si>
  <si>
    <t>MSP 2-RU Cisco Physical Security MultiService Platform Assy.</t>
  </si>
  <si>
    <t xml:space="preserve">CIVS-MSP-4RU </t>
  </si>
  <si>
    <t>4RU w/Motherboard;1 CPU;RAID;Pwr Suppl;NO Drives;NO Options</t>
  </si>
  <si>
    <t>SMARTNET ONSITE PREMIUM 24X7X4</t>
  </si>
  <si>
    <t xml:space="preserve">UCSC-DBUN-C220-351 </t>
  </si>
  <si>
    <t>UCS C220 M3 LFF, 1xE5-2609,1x8GB,ROM15,2x650W,SD,RAILS</t>
  </si>
  <si>
    <t xml:space="preserve">UCSC-C220-M3S </t>
  </si>
  <si>
    <t>UCS C220 M3 SFF w/o CPU, mem, HDD, PCIe, PSU, w/ rail kit</t>
  </si>
  <si>
    <t>UCSB-B200-M3-U</t>
  </si>
  <si>
    <t>UCS B200 M3 Blade Server w/o CPU, mem, HDD, mLOM/mezz (UPG)</t>
  </si>
  <si>
    <t>UCS-EZ7-B200-P</t>
  </si>
  <si>
    <t>UCS SP7 B200 PERF EXP  w/ 2xE5-2680v2,256G,VIC1240</t>
  </si>
  <si>
    <t>SMARTNET PREMIUM 24X7X4</t>
  </si>
  <si>
    <t>ASR1002X-5G-HA-K9</t>
  </si>
  <si>
    <t>SW Redundancy License for ASR1000 Series</t>
  </si>
  <si>
    <t>FLSASR1-IOSRED</t>
  </si>
  <si>
    <t>Cisco ASR 1000 Advanced Enterprise Services License</t>
  </si>
  <si>
    <t>SLASR1-AES</t>
  </si>
  <si>
    <t>ASR1002-X, 5G, HA Bundle, K9, AES license</t>
  </si>
  <si>
    <t>SPA-1X10GE-L-V2</t>
  </si>
  <si>
    <t>Cisco 1-Port  10GE LAN-PHY Shared Port Adapter</t>
  </si>
  <si>
    <t xml:space="preserve">AIR-CT5508-250-K9 </t>
  </si>
  <si>
    <t>Cisco 5508 Series Wireless Controller for up to 250 APs</t>
  </si>
  <si>
    <t xml:space="preserve">AIR-MSE-3310-K9Z </t>
  </si>
  <si>
    <t>MSE3310 BUNDLE PID; EQUIVALENT TO AIR-MSE-3310-K9</t>
  </si>
  <si>
    <t xml:space="preserve">ASA5585-S10C10XK9 </t>
  </si>
  <si>
    <t>ASA 5585-X Chas w/SSP10,CX SSP10,16GE,4 SFP+,2 AC,3DES/AES</t>
  </si>
  <si>
    <t xml:space="preserve">DMMC210-K9= </t>
  </si>
  <si>
    <t>DMS Digital Media Manager Server, HW</t>
  </si>
  <si>
    <t xml:space="preserve">N7K-C7010 </t>
  </si>
  <si>
    <t>10 Slot Chassis, No Power Supplies, Fans Included</t>
  </si>
  <si>
    <t xml:space="preserve">PRSM-HW1-25-K9 </t>
  </si>
  <si>
    <t>Prime Security Manager - HW C220M3 - 25 Device Management</t>
  </si>
  <si>
    <t>SOFTWARE APPLICATION SUPPORT</t>
  </si>
  <si>
    <t>CIVS-MS-100SCFL=</t>
  </si>
  <si>
    <t>100 Stream Connection Feature License for Media Server</t>
  </si>
  <si>
    <t>CIVS-VM-1DFL=</t>
  </si>
  <si>
    <t>Cisco VS Virtual Matrix Client License, 1 client</t>
  </si>
  <si>
    <t>FL-CPS-MS-SW7</t>
  </si>
  <si>
    <t>License for one Media Server on MSP</t>
  </si>
  <si>
    <t>FL-CPS-OM-SW7</t>
  </si>
  <si>
    <t>Feature License for one Operations Manager on MSP</t>
  </si>
  <si>
    <t>L-CPS-M-MS-SW7=</t>
  </si>
  <si>
    <t>EDelivery migration License for one MS on MSP</t>
  </si>
  <si>
    <t>L-CPS-M-OM-SW7=</t>
  </si>
  <si>
    <t>EDelivery migration License for one OM on MSP</t>
  </si>
  <si>
    <t>L-CPS-M-SASD-7=</t>
  </si>
  <si>
    <t>EDelivery migration License for 1 VSVM Client to SASD</t>
  </si>
  <si>
    <t>L-CPS-M-VSM7-1CAM=</t>
  </si>
  <si>
    <t>EDelivery migration License for 1 camera with VSM7</t>
  </si>
  <si>
    <t>L-CPS-SASD-7=</t>
  </si>
  <si>
    <t>EDelivery License for 1 VSM Safety Security Desktop</t>
  </si>
  <si>
    <t>SOFTWARE APPLICATION SUPPORT WITH UPGRADES</t>
  </si>
  <si>
    <t xml:space="preserve">AIR-CAS-1KC-K9 </t>
  </si>
  <si>
    <t>Context Aware Engine for Clients License For 1K Clients</t>
  </si>
  <si>
    <t xml:space="preserve">AIR-WCS-LL-1.0-K9 </t>
  </si>
  <si>
    <t>Cisco WCS w/ Location v3.0 up to 50 Lightweight APs, Linux</t>
  </si>
  <si>
    <t xml:space="preserve">AIR-WIPS-AP-5 </t>
  </si>
  <si>
    <t>Wireless IPS License, Supporting 5 Cisco Monitor Mode APs</t>
  </si>
  <si>
    <t>L-PI-1.1-50-ADD</t>
  </si>
  <si>
    <t>Prime Infrastructure 1.1 - 50 Device Add-On Lic</t>
  </si>
  <si>
    <t xml:space="preserve">L-WCS-NCS1-M-100 </t>
  </si>
  <si>
    <t>100 AP WCS to NCS 1.0 Migration</t>
  </si>
  <si>
    <t xml:space="preserve">L-WCS-NCS1-M-50 </t>
  </si>
  <si>
    <t>50 AP WCS to NCS 1.0 Migration</t>
  </si>
  <si>
    <t xml:space="preserve">R-PRSMV9-SW-5-K9 </t>
  </si>
  <si>
    <t>Prime Security Manager - SW(eDelivery) - 5 Device Management</t>
  </si>
  <si>
    <t xml:space="preserve">WCS-PLUS-UPG-50 </t>
  </si>
  <si>
    <t>Cisco WCS PLUS Upgrade License for 50 APs, Windows/Linux</t>
  </si>
  <si>
    <t>SMARTNET ON-SITE PREMIUM 24X7X4</t>
  </si>
  <si>
    <t xml:space="preserve">UCS-SP4-ENTS-B200 </t>
  </si>
  <si>
    <t>UCS SP4 BNDL w/B200,2xX5620,6x8GB DDR3,1xVNIC</t>
  </si>
  <si>
    <t xml:space="preserve">UCS-SP-INFRA-CHSS </t>
  </si>
  <si>
    <t>UCS SP BASE 5108 Blade Svr AC Chassis</t>
  </si>
  <si>
    <t xml:space="preserve">UCS-SP-INFRA-FI </t>
  </si>
  <si>
    <t>UCS 6248 FI w/ 12p LIC, Cables Bundle</t>
  </si>
  <si>
    <t>TOTAL     $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</si>
</sst>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10"/>
      <color indexed="62"/>
      <name val="Cambria"/>
      <family val="1"/>
    </font>
    <font>
      <sz val="8"/>
      <color indexed="62"/>
      <name val="Cambria"/>
      <family val="1"/>
    </font>
    <font>
      <b/>
      <sz val="9"/>
      <color indexed="62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mbria"/>
      <family val="1"/>
    </font>
    <font>
      <sz val="8"/>
      <color rgb="FF000000"/>
      <name val="Cambria"/>
      <family val="1"/>
    </font>
    <font>
      <b/>
      <sz val="9"/>
      <color theme="1"/>
      <name val="Cambria"/>
      <family val="1"/>
    </font>
    <font>
      <sz val="10"/>
      <color theme="8"/>
      <name val="Cambria"/>
      <family val="1"/>
    </font>
    <font>
      <sz val="8"/>
      <color theme="8"/>
      <name val="Cambria"/>
      <family val="1"/>
    </font>
    <font>
      <b/>
      <sz val="9"/>
      <color theme="8"/>
      <name val="Cambria"/>
      <family val="1"/>
    </font>
    <font>
      <b/>
      <sz val="8"/>
      <color theme="1"/>
      <name val="Cambria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4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14" fontId="42" fillId="0" borderId="14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14" fontId="42" fillId="0" borderId="16" xfId="0" applyNumberFormat="1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vertical="center" wrapText="1"/>
    </xf>
    <xf numFmtId="164" fontId="44" fillId="0" borderId="10" xfId="0" applyNumberFormat="1" applyFont="1" applyBorder="1" applyAlignment="1" applyProtection="1">
      <alignment vertical="center" wrapText="1"/>
      <protection locked="0"/>
    </xf>
    <xf numFmtId="164" fontId="44" fillId="0" borderId="12" xfId="0" applyNumberFormat="1" applyFont="1" applyFill="1" applyBorder="1" applyAlignment="1" applyProtection="1">
      <alignment vertical="center" wrapText="1"/>
      <protection locked="0"/>
    </xf>
    <xf numFmtId="164" fontId="45" fillId="0" borderId="10" xfId="0" applyNumberFormat="1" applyFont="1" applyBorder="1" applyAlignment="1" applyProtection="1">
      <alignment vertical="center" wrapText="1"/>
      <protection locked="0"/>
    </xf>
    <xf numFmtId="164" fontId="45" fillId="0" borderId="12" xfId="0" applyNumberFormat="1" applyFont="1" applyFill="1" applyBorder="1" applyAlignment="1" applyProtection="1">
      <alignment vertical="center" wrapText="1"/>
      <protection locked="0"/>
    </xf>
    <xf numFmtId="164" fontId="45" fillId="0" borderId="14" xfId="0" applyNumberFormat="1" applyFont="1" applyBorder="1" applyAlignment="1" applyProtection="1">
      <alignment vertical="center" wrapText="1"/>
      <protection locked="0"/>
    </xf>
    <xf numFmtId="164" fontId="45" fillId="0" borderId="13" xfId="0" applyNumberFormat="1" applyFont="1" applyFill="1" applyBorder="1" applyAlignment="1" applyProtection="1">
      <alignment vertical="center" wrapText="1"/>
      <protection locked="0"/>
    </xf>
    <xf numFmtId="164" fontId="45" fillId="0" borderId="16" xfId="0" applyNumberFormat="1" applyFont="1" applyBorder="1" applyAlignment="1" applyProtection="1">
      <alignment vertical="center" wrapText="1"/>
      <protection locked="0"/>
    </xf>
    <xf numFmtId="164" fontId="45" fillId="0" borderId="15" xfId="0" applyNumberFormat="1" applyFont="1" applyFill="1" applyBorder="1" applyAlignment="1" applyProtection="1">
      <alignment vertical="center" wrapText="1"/>
      <protection locked="0"/>
    </xf>
    <xf numFmtId="164" fontId="44" fillId="0" borderId="11" xfId="0" applyNumberFormat="1" applyFont="1" applyBorder="1" applyAlignment="1" applyProtection="1">
      <alignment vertical="center" wrapText="1"/>
      <protection/>
    </xf>
    <xf numFmtId="0" fontId="41" fillId="33" borderId="18" xfId="0" applyFont="1" applyFill="1" applyBorder="1" applyAlignment="1" applyProtection="1">
      <alignment vertical="center" wrapText="1"/>
      <protection/>
    </xf>
    <xf numFmtId="164" fontId="46" fillId="0" borderId="11" xfId="0" applyNumberFormat="1" applyFont="1" applyBorder="1" applyAlignment="1" applyProtection="1">
      <alignment vertical="center" wrapText="1"/>
      <protection/>
    </xf>
    <xf numFmtId="0" fontId="41" fillId="33" borderId="16" xfId="0" applyFont="1" applyFill="1" applyBorder="1" applyAlignment="1" applyProtection="1">
      <alignment vertical="center" wrapText="1"/>
      <protection/>
    </xf>
    <xf numFmtId="164" fontId="44" fillId="0" borderId="10" xfId="0" applyNumberFormat="1" applyFont="1" applyBorder="1" applyAlignment="1" applyProtection="1">
      <alignment vertical="center" wrapText="1"/>
      <protection/>
    </xf>
    <xf numFmtId="164" fontId="46" fillId="0" borderId="10" xfId="0" applyNumberFormat="1" applyFont="1" applyBorder="1" applyAlignment="1" applyProtection="1">
      <alignment vertical="center" wrapText="1"/>
      <protection/>
    </xf>
    <xf numFmtId="0" fontId="47" fillId="33" borderId="11" xfId="0" applyFont="1" applyFill="1" applyBorder="1" applyAlignment="1">
      <alignment vertical="center" wrapText="1"/>
    </xf>
    <xf numFmtId="0" fontId="48" fillId="0" borderId="20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3" fillId="0" borderId="20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right" vertical="center"/>
    </xf>
    <xf numFmtId="0" fontId="43" fillId="0" borderId="18" xfId="0" applyFont="1" applyBorder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0" fontId="41" fillId="33" borderId="2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22" xfId="0" applyFont="1" applyFill="1" applyBorder="1" applyAlignment="1" applyProtection="1">
      <alignment vertical="center" wrapText="1"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47" fillId="33" borderId="18" xfId="0" applyFont="1" applyFill="1" applyBorder="1" applyAlignment="1">
      <alignment vertical="center" wrapText="1"/>
    </xf>
    <xf numFmtId="0" fontId="41" fillId="33" borderId="23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0" fontId="47" fillId="33" borderId="21" xfId="0" applyFont="1" applyFill="1" applyBorder="1" applyAlignment="1">
      <alignment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 applyProtection="1">
      <alignment vertical="center" wrapText="1"/>
      <protection/>
    </xf>
    <xf numFmtId="0" fontId="41" fillId="33" borderId="11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Layout" workbookViewId="0" topLeftCell="A1">
      <selection activeCell="F4" sqref="F4"/>
    </sheetView>
  </sheetViews>
  <sheetFormatPr defaultColWidth="9.140625" defaultRowHeight="15"/>
  <cols>
    <col min="1" max="1" width="6.00390625" style="0" customWidth="1"/>
    <col min="2" max="2" width="16.421875" style="0" customWidth="1"/>
    <col min="3" max="3" width="30.00390625" style="13" customWidth="1"/>
    <col min="5" max="5" width="5.57421875" style="0" customWidth="1"/>
    <col min="6" max="7" width="13.7109375" style="0" customWidth="1"/>
    <col min="8" max="8" width="13.7109375" style="14" customWidth="1"/>
    <col min="9" max="9" width="13.7109375" style="0" customWidth="1"/>
  </cols>
  <sheetData>
    <row r="1" spans="1:9" ht="15">
      <c r="A1" s="45"/>
      <c r="B1" s="47" t="s">
        <v>0</v>
      </c>
      <c r="C1" s="47" t="s">
        <v>1</v>
      </c>
      <c r="D1" s="49" t="s">
        <v>2</v>
      </c>
      <c r="E1" s="49" t="s">
        <v>3</v>
      </c>
      <c r="F1" s="25" t="s">
        <v>4</v>
      </c>
      <c r="G1" s="25" t="s">
        <v>5</v>
      </c>
      <c r="H1" s="26" t="s">
        <v>4</v>
      </c>
      <c r="I1" s="25" t="s">
        <v>7</v>
      </c>
    </row>
    <row r="2" spans="1:9" ht="15.75" thickBot="1">
      <c r="A2" s="46"/>
      <c r="B2" s="48"/>
      <c r="C2" s="48"/>
      <c r="D2" s="50"/>
      <c r="E2" s="50"/>
      <c r="F2" s="27" t="s">
        <v>5</v>
      </c>
      <c r="G2" s="27" t="s">
        <v>6</v>
      </c>
      <c r="H2" s="28" t="s">
        <v>7</v>
      </c>
      <c r="I2" s="27" t="s">
        <v>6</v>
      </c>
    </row>
    <row r="3" spans="1:9" ht="15.75" thickBot="1">
      <c r="A3" s="20"/>
      <c r="B3" s="44" t="s">
        <v>8</v>
      </c>
      <c r="C3" s="44"/>
      <c r="D3" s="2"/>
      <c r="E3" s="24"/>
      <c r="F3" s="2"/>
      <c r="G3" s="2"/>
      <c r="H3" s="2"/>
      <c r="I3" s="1"/>
    </row>
    <row r="4" spans="1:9" ht="21.75" thickBot="1">
      <c r="A4" s="3" t="s">
        <v>9</v>
      </c>
      <c r="B4" s="4" t="s">
        <v>10</v>
      </c>
      <c r="C4" s="11" t="s">
        <v>11</v>
      </c>
      <c r="D4" s="5">
        <v>42005</v>
      </c>
      <c r="E4" s="6">
        <v>1</v>
      </c>
      <c r="F4" s="30"/>
      <c r="G4" s="38">
        <f>F4*E4</f>
        <v>0</v>
      </c>
      <c r="H4" s="31"/>
      <c r="I4" s="42">
        <f aca="true" t="shared" si="0" ref="I4:I34">H4*G4</f>
        <v>0</v>
      </c>
    </row>
    <row r="5" spans="1:9" ht="21.75" thickBot="1">
      <c r="A5" s="3" t="s">
        <v>9</v>
      </c>
      <c r="B5" s="4" t="s">
        <v>10</v>
      </c>
      <c r="C5" s="11" t="s">
        <v>11</v>
      </c>
      <c r="D5" s="5">
        <v>42005</v>
      </c>
      <c r="E5" s="6">
        <v>1</v>
      </c>
      <c r="F5" s="30"/>
      <c r="G5" s="38">
        <f aca="true" t="shared" si="1" ref="G5:G34">F5*E5</f>
        <v>0</v>
      </c>
      <c r="H5" s="31"/>
      <c r="I5" s="42">
        <f t="shared" si="0"/>
        <v>0</v>
      </c>
    </row>
    <row r="6" spans="1:9" ht="21.75" thickBot="1">
      <c r="A6" s="3" t="s">
        <v>9</v>
      </c>
      <c r="B6" s="4" t="s">
        <v>10</v>
      </c>
      <c r="C6" s="11" t="s">
        <v>11</v>
      </c>
      <c r="D6" s="5">
        <v>42005</v>
      </c>
      <c r="E6" s="6">
        <v>1</v>
      </c>
      <c r="F6" s="30"/>
      <c r="G6" s="38">
        <f t="shared" si="1"/>
        <v>0</v>
      </c>
      <c r="H6" s="31"/>
      <c r="I6" s="42">
        <f t="shared" si="0"/>
        <v>0</v>
      </c>
    </row>
    <row r="7" spans="1:9" ht="21.75" thickBot="1">
      <c r="A7" s="3" t="s">
        <v>9</v>
      </c>
      <c r="B7" s="4" t="s">
        <v>10</v>
      </c>
      <c r="C7" s="11" t="s">
        <v>11</v>
      </c>
      <c r="D7" s="5">
        <v>42005</v>
      </c>
      <c r="E7" s="6">
        <v>1</v>
      </c>
      <c r="F7" s="30"/>
      <c r="G7" s="38">
        <f t="shared" si="1"/>
        <v>0</v>
      </c>
      <c r="H7" s="31"/>
      <c r="I7" s="42">
        <f t="shared" si="0"/>
        <v>0</v>
      </c>
    </row>
    <row r="8" spans="1:9" ht="21.75" thickBot="1">
      <c r="A8" s="3" t="s">
        <v>9</v>
      </c>
      <c r="B8" s="4" t="s">
        <v>10</v>
      </c>
      <c r="C8" s="11" t="s">
        <v>11</v>
      </c>
      <c r="D8" s="5">
        <v>42005</v>
      </c>
      <c r="E8" s="6">
        <v>1</v>
      </c>
      <c r="F8" s="30"/>
      <c r="G8" s="38">
        <f t="shared" si="1"/>
        <v>0</v>
      </c>
      <c r="H8" s="31"/>
      <c r="I8" s="42">
        <f t="shared" si="0"/>
        <v>0</v>
      </c>
    </row>
    <row r="9" spans="1:9" ht="21.75" thickBot="1">
      <c r="A9" s="3" t="s">
        <v>9</v>
      </c>
      <c r="B9" s="4" t="s">
        <v>10</v>
      </c>
      <c r="C9" s="11" t="s">
        <v>11</v>
      </c>
      <c r="D9" s="5">
        <v>42005</v>
      </c>
      <c r="E9" s="6">
        <v>1</v>
      </c>
      <c r="F9" s="30"/>
      <c r="G9" s="38">
        <f t="shared" si="1"/>
        <v>0</v>
      </c>
      <c r="H9" s="31"/>
      <c r="I9" s="42">
        <f t="shared" si="0"/>
        <v>0</v>
      </c>
    </row>
    <row r="10" spans="1:9" ht="21.75" thickBot="1">
      <c r="A10" s="3" t="s">
        <v>9</v>
      </c>
      <c r="B10" s="4" t="s">
        <v>10</v>
      </c>
      <c r="C10" s="11" t="s">
        <v>11</v>
      </c>
      <c r="D10" s="5">
        <v>42005</v>
      </c>
      <c r="E10" s="6">
        <v>1</v>
      </c>
      <c r="F10" s="30"/>
      <c r="G10" s="38">
        <f t="shared" si="1"/>
        <v>0</v>
      </c>
      <c r="H10" s="31"/>
      <c r="I10" s="42">
        <f t="shared" si="0"/>
        <v>0</v>
      </c>
    </row>
    <row r="11" spans="1:9" ht="21.75" thickBot="1">
      <c r="A11" s="3" t="s">
        <v>9</v>
      </c>
      <c r="B11" s="4" t="s">
        <v>10</v>
      </c>
      <c r="C11" s="11" t="s">
        <v>11</v>
      </c>
      <c r="D11" s="5">
        <v>42005</v>
      </c>
      <c r="E11" s="6">
        <v>1</v>
      </c>
      <c r="F11" s="30"/>
      <c r="G11" s="38">
        <f t="shared" si="1"/>
        <v>0</v>
      </c>
      <c r="H11" s="31"/>
      <c r="I11" s="42">
        <f t="shared" si="0"/>
        <v>0</v>
      </c>
    </row>
    <row r="12" spans="1:9" ht="21.75" thickBot="1">
      <c r="A12" s="3" t="s">
        <v>9</v>
      </c>
      <c r="B12" s="4" t="s">
        <v>10</v>
      </c>
      <c r="C12" s="11" t="s">
        <v>11</v>
      </c>
      <c r="D12" s="5">
        <v>42005</v>
      </c>
      <c r="E12" s="6">
        <v>1</v>
      </c>
      <c r="F12" s="30"/>
      <c r="G12" s="38">
        <f t="shared" si="1"/>
        <v>0</v>
      </c>
      <c r="H12" s="31"/>
      <c r="I12" s="42">
        <f t="shared" si="0"/>
        <v>0</v>
      </c>
    </row>
    <row r="13" spans="1:9" ht="21.75" thickBot="1">
      <c r="A13" s="3" t="s">
        <v>9</v>
      </c>
      <c r="B13" s="4" t="s">
        <v>10</v>
      </c>
      <c r="C13" s="11" t="s">
        <v>11</v>
      </c>
      <c r="D13" s="5">
        <v>42005</v>
      </c>
      <c r="E13" s="6">
        <v>1</v>
      </c>
      <c r="F13" s="30"/>
      <c r="G13" s="38">
        <f t="shared" si="1"/>
        <v>0</v>
      </c>
      <c r="H13" s="31"/>
      <c r="I13" s="42">
        <f t="shared" si="0"/>
        <v>0</v>
      </c>
    </row>
    <row r="14" spans="1:9" ht="21.75" thickBot="1">
      <c r="A14" s="3" t="s">
        <v>9</v>
      </c>
      <c r="B14" s="4" t="s">
        <v>10</v>
      </c>
      <c r="C14" s="11" t="s">
        <v>11</v>
      </c>
      <c r="D14" s="5">
        <v>42005</v>
      </c>
      <c r="E14" s="6">
        <v>1</v>
      </c>
      <c r="F14" s="30"/>
      <c r="G14" s="38">
        <f t="shared" si="1"/>
        <v>0</v>
      </c>
      <c r="H14" s="31"/>
      <c r="I14" s="42">
        <f t="shared" si="0"/>
        <v>0</v>
      </c>
    </row>
    <row r="15" spans="1:9" ht="21.75" thickBot="1">
      <c r="A15" s="3" t="s">
        <v>9</v>
      </c>
      <c r="B15" s="4" t="s">
        <v>10</v>
      </c>
      <c r="C15" s="11" t="s">
        <v>11</v>
      </c>
      <c r="D15" s="5">
        <v>42005</v>
      </c>
      <c r="E15" s="6">
        <v>1</v>
      </c>
      <c r="F15" s="30"/>
      <c r="G15" s="38">
        <f t="shared" si="1"/>
        <v>0</v>
      </c>
      <c r="H15" s="31"/>
      <c r="I15" s="42">
        <f t="shared" si="0"/>
        <v>0</v>
      </c>
    </row>
    <row r="16" spans="1:9" ht="21.75" thickBot="1">
      <c r="A16" s="3" t="s">
        <v>9</v>
      </c>
      <c r="B16" s="4" t="s">
        <v>10</v>
      </c>
      <c r="C16" s="11" t="s">
        <v>11</v>
      </c>
      <c r="D16" s="5">
        <v>42005</v>
      </c>
      <c r="E16" s="6">
        <v>1</v>
      </c>
      <c r="F16" s="30"/>
      <c r="G16" s="38">
        <f t="shared" si="1"/>
        <v>0</v>
      </c>
      <c r="H16" s="31"/>
      <c r="I16" s="42">
        <f t="shared" si="0"/>
        <v>0</v>
      </c>
    </row>
    <row r="17" spans="1:9" ht="21.75" thickBot="1">
      <c r="A17" s="3" t="s">
        <v>9</v>
      </c>
      <c r="B17" s="4" t="s">
        <v>10</v>
      </c>
      <c r="C17" s="11" t="s">
        <v>11</v>
      </c>
      <c r="D17" s="5">
        <v>42005</v>
      </c>
      <c r="E17" s="6">
        <v>1</v>
      </c>
      <c r="F17" s="30"/>
      <c r="G17" s="38">
        <f t="shared" si="1"/>
        <v>0</v>
      </c>
      <c r="H17" s="31"/>
      <c r="I17" s="42">
        <f t="shared" si="0"/>
        <v>0</v>
      </c>
    </row>
    <row r="18" spans="1:9" ht="21.75" thickBot="1">
      <c r="A18" s="3" t="s">
        <v>9</v>
      </c>
      <c r="B18" s="4" t="s">
        <v>10</v>
      </c>
      <c r="C18" s="11" t="s">
        <v>11</v>
      </c>
      <c r="D18" s="5">
        <v>42005</v>
      </c>
      <c r="E18" s="6">
        <v>1</v>
      </c>
      <c r="F18" s="30"/>
      <c r="G18" s="38">
        <f t="shared" si="1"/>
        <v>0</v>
      </c>
      <c r="H18" s="31"/>
      <c r="I18" s="42">
        <f t="shared" si="0"/>
        <v>0</v>
      </c>
    </row>
    <row r="19" spans="1:9" ht="21.75" thickBot="1">
      <c r="A19" s="3" t="s">
        <v>9</v>
      </c>
      <c r="B19" s="4" t="s">
        <v>12</v>
      </c>
      <c r="C19" s="11" t="s">
        <v>13</v>
      </c>
      <c r="D19" s="5">
        <v>42005</v>
      </c>
      <c r="E19" s="6">
        <v>1</v>
      </c>
      <c r="F19" s="30"/>
      <c r="G19" s="38">
        <f t="shared" si="1"/>
        <v>0</v>
      </c>
      <c r="H19" s="31"/>
      <c r="I19" s="42">
        <f t="shared" si="0"/>
        <v>0</v>
      </c>
    </row>
    <row r="20" spans="1:9" ht="21.75" thickBot="1">
      <c r="A20" s="3" t="s">
        <v>9</v>
      </c>
      <c r="B20" s="4" t="s">
        <v>12</v>
      </c>
      <c r="C20" s="11" t="s">
        <v>13</v>
      </c>
      <c r="D20" s="5">
        <v>42005</v>
      </c>
      <c r="E20" s="6">
        <v>1</v>
      </c>
      <c r="F20" s="30"/>
      <c r="G20" s="38">
        <f t="shared" si="1"/>
        <v>0</v>
      </c>
      <c r="H20" s="31"/>
      <c r="I20" s="42">
        <f t="shared" si="0"/>
        <v>0</v>
      </c>
    </row>
    <row r="21" spans="1:9" ht="21.75" thickBot="1">
      <c r="A21" s="3" t="s">
        <v>9</v>
      </c>
      <c r="B21" s="4" t="s">
        <v>14</v>
      </c>
      <c r="C21" s="11" t="s">
        <v>15</v>
      </c>
      <c r="D21" s="5">
        <v>42005</v>
      </c>
      <c r="E21" s="6">
        <v>1</v>
      </c>
      <c r="F21" s="30"/>
      <c r="G21" s="38">
        <f t="shared" si="1"/>
        <v>0</v>
      </c>
      <c r="H21" s="31"/>
      <c r="I21" s="42">
        <f t="shared" si="0"/>
        <v>0</v>
      </c>
    </row>
    <row r="22" spans="1:9" ht="15.75" thickBot="1">
      <c r="A22" s="3" t="s">
        <v>9</v>
      </c>
      <c r="B22" s="4" t="s">
        <v>16</v>
      </c>
      <c r="C22" s="11" t="s">
        <v>17</v>
      </c>
      <c r="D22" s="5">
        <v>42005</v>
      </c>
      <c r="E22" s="6">
        <v>1</v>
      </c>
      <c r="F22" s="30"/>
      <c r="G22" s="38">
        <f t="shared" si="1"/>
        <v>0</v>
      </c>
      <c r="H22" s="31"/>
      <c r="I22" s="42">
        <f t="shared" si="0"/>
        <v>0</v>
      </c>
    </row>
    <row r="23" spans="1:9" ht="15.75" thickBot="1">
      <c r="A23" s="3" t="s">
        <v>9</v>
      </c>
      <c r="B23" s="4" t="s">
        <v>18</v>
      </c>
      <c r="C23" s="11" t="s">
        <v>19</v>
      </c>
      <c r="D23" s="5">
        <v>42088</v>
      </c>
      <c r="E23" s="6">
        <v>1</v>
      </c>
      <c r="F23" s="30"/>
      <c r="G23" s="38">
        <f t="shared" si="1"/>
        <v>0</v>
      </c>
      <c r="H23" s="31"/>
      <c r="I23" s="42">
        <f t="shared" si="0"/>
        <v>0</v>
      </c>
    </row>
    <row r="24" spans="1:9" ht="21.75" thickBot="1">
      <c r="A24" s="3" t="s">
        <v>9</v>
      </c>
      <c r="B24" s="4" t="s">
        <v>20</v>
      </c>
      <c r="C24" s="11" t="s">
        <v>21</v>
      </c>
      <c r="D24" s="5">
        <v>42151</v>
      </c>
      <c r="E24" s="6">
        <v>1</v>
      </c>
      <c r="F24" s="30"/>
      <c r="G24" s="38">
        <f t="shared" si="1"/>
        <v>0</v>
      </c>
      <c r="H24" s="31"/>
      <c r="I24" s="42">
        <f t="shared" si="0"/>
        <v>0</v>
      </c>
    </row>
    <row r="25" spans="1:9" ht="21.75" thickBot="1">
      <c r="A25" s="3" t="s">
        <v>9</v>
      </c>
      <c r="B25" s="4" t="s">
        <v>20</v>
      </c>
      <c r="C25" s="11" t="s">
        <v>22</v>
      </c>
      <c r="D25" s="5">
        <v>42151</v>
      </c>
      <c r="E25" s="6">
        <v>1</v>
      </c>
      <c r="F25" s="30"/>
      <c r="G25" s="38">
        <f t="shared" si="1"/>
        <v>0</v>
      </c>
      <c r="H25" s="31"/>
      <c r="I25" s="42">
        <f t="shared" si="0"/>
        <v>0</v>
      </c>
    </row>
    <row r="26" spans="1:9" ht="21.75" thickBot="1">
      <c r="A26" s="3" t="s">
        <v>9</v>
      </c>
      <c r="B26" s="4" t="s">
        <v>23</v>
      </c>
      <c r="C26" s="11" t="s">
        <v>21</v>
      </c>
      <c r="D26" s="5">
        <v>42151</v>
      </c>
      <c r="E26" s="6">
        <v>1</v>
      </c>
      <c r="F26" s="30"/>
      <c r="G26" s="38">
        <f t="shared" si="1"/>
        <v>0</v>
      </c>
      <c r="H26" s="31"/>
      <c r="I26" s="42">
        <f t="shared" si="0"/>
        <v>0</v>
      </c>
    </row>
    <row r="27" spans="1:9" ht="21.75" thickBot="1">
      <c r="A27" s="3" t="s">
        <v>9</v>
      </c>
      <c r="B27" s="4" t="s">
        <v>23</v>
      </c>
      <c r="C27" s="11" t="s">
        <v>21</v>
      </c>
      <c r="D27" s="5">
        <v>42151</v>
      </c>
      <c r="E27" s="6">
        <v>1</v>
      </c>
      <c r="F27" s="30"/>
      <c r="G27" s="38">
        <f t="shared" si="1"/>
        <v>0</v>
      </c>
      <c r="H27" s="31"/>
      <c r="I27" s="42">
        <f t="shared" si="0"/>
        <v>0</v>
      </c>
    </row>
    <row r="28" spans="1:9" ht="21.75" thickBot="1">
      <c r="A28" s="3" t="s">
        <v>9</v>
      </c>
      <c r="B28" s="4" t="s">
        <v>23</v>
      </c>
      <c r="C28" s="11" t="s">
        <v>21</v>
      </c>
      <c r="D28" s="5">
        <v>42151</v>
      </c>
      <c r="E28" s="6">
        <v>1</v>
      </c>
      <c r="F28" s="30"/>
      <c r="G28" s="38">
        <f t="shared" si="1"/>
        <v>0</v>
      </c>
      <c r="H28" s="31"/>
      <c r="I28" s="42">
        <f t="shared" si="0"/>
        <v>0</v>
      </c>
    </row>
    <row r="29" spans="1:9" ht="21.75" thickBot="1">
      <c r="A29" s="3" t="s">
        <v>9</v>
      </c>
      <c r="B29" s="4" t="s">
        <v>23</v>
      </c>
      <c r="C29" s="11" t="s">
        <v>22</v>
      </c>
      <c r="D29" s="5">
        <v>42151</v>
      </c>
      <c r="E29" s="6">
        <v>1</v>
      </c>
      <c r="F29" s="30"/>
      <c r="G29" s="38">
        <f t="shared" si="1"/>
        <v>0</v>
      </c>
      <c r="H29" s="31"/>
      <c r="I29" s="42">
        <f t="shared" si="0"/>
        <v>0</v>
      </c>
    </row>
    <row r="30" spans="1:9" ht="21.75" thickBot="1">
      <c r="A30" s="3" t="s">
        <v>9</v>
      </c>
      <c r="B30" s="4" t="s">
        <v>24</v>
      </c>
      <c r="C30" s="11" t="s">
        <v>25</v>
      </c>
      <c r="D30" s="5">
        <v>42151</v>
      </c>
      <c r="E30" s="6">
        <v>1</v>
      </c>
      <c r="F30" s="30"/>
      <c r="G30" s="38">
        <f t="shared" si="1"/>
        <v>0</v>
      </c>
      <c r="H30" s="31"/>
      <c r="I30" s="42">
        <f t="shared" si="0"/>
        <v>0</v>
      </c>
    </row>
    <row r="31" spans="1:9" ht="21.75" thickBot="1">
      <c r="A31" s="3" t="s">
        <v>9</v>
      </c>
      <c r="B31" s="4" t="s">
        <v>26</v>
      </c>
      <c r="C31" s="11" t="s">
        <v>27</v>
      </c>
      <c r="D31" s="5">
        <v>42151</v>
      </c>
      <c r="E31" s="6">
        <v>1</v>
      </c>
      <c r="F31" s="30"/>
      <c r="G31" s="38">
        <f t="shared" si="1"/>
        <v>0</v>
      </c>
      <c r="H31" s="31"/>
      <c r="I31" s="42">
        <f t="shared" si="0"/>
        <v>0</v>
      </c>
    </row>
    <row r="32" spans="1:9" ht="21.75" thickBot="1">
      <c r="A32" s="3" t="s">
        <v>9</v>
      </c>
      <c r="B32" s="4" t="s">
        <v>28</v>
      </c>
      <c r="C32" s="11" t="s">
        <v>29</v>
      </c>
      <c r="D32" s="5">
        <v>42151</v>
      </c>
      <c r="E32" s="6">
        <v>1</v>
      </c>
      <c r="F32" s="30"/>
      <c r="G32" s="38">
        <f t="shared" si="1"/>
        <v>0</v>
      </c>
      <c r="H32" s="31"/>
      <c r="I32" s="42">
        <f t="shared" si="0"/>
        <v>0</v>
      </c>
    </row>
    <row r="33" spans="1:9" ht="21.75" thickBot="1">
      <c r="A33" s="3" t="s">
        <v>9</v>
      </c>
      <c r="B33" s="4" t="s">
        <v>28</v>
      </c>
      <c r="C33" s="11" t="s">
        <v>29</v>
      </c>
      <c r="D33" s="5">
        <v>42151</v>
      </c>
      <c r="E33" s="6">
        <v>1</v>
      </c>
      <c r="F33" s="30"/>
      <c r="G33" s="38">
        <f t="shared" si="1"/>
        <v>0</v>
      </c>
      <c r="H33" s="31"/>
      <c r="I33" s="42">
        <f t="shared" si="0"/>
        <v>0</v>
      </c>
    </row>
    <row r="34" spans="1:9" ht="21.75" thickBot="1">
      <c r="A34" s="3" t="s">
        <v>9</v>
      </c>
      <c r="B34" s="4" t="s">
        <v>28</v>
      </c>
      <c r="C34" s="11" t="s">
        <v>29</v>
      </c>
      <c r="D34" s="5">
        <v>42151</v>
      </c>
      <c r="E34" s="6">
        <v>1</v>
      </c>
      <c r="F34" s="30"/>
      <c r="G34" s="38">
        <f t="shared" si="1"/>
        <v>0</v>
      </c>
      <c r="H34" s="31"/>
      <c r="I34" s="42">
        <f t="shared" si="0"/>
        <v>0</v>
      </c>
    </row>
    <row r="35" spans="1:9" ht="15">
      <c r="A35" s="59"/>
      <c r="B35" s="61" t="s">
        <v>30</v>
      </c>
      <c r="C35" s="61"/>
      <c r="D35" s="54"/>
      <c r="E35" s="62"/>
      <c r="F35" s="54"/>
      <c r="G35" s="64"/>
      <c r="H35" s="54"/>
      <c r="I35" s="56"/>
    </row>
    <row r="36" spans="1:9" ht="15.75" thickBot="1">
      <c r="A36" s="60"/>
      <c r="B36" s="44"/>
      <c r="C36" s="44"/>
      <c r="D36" s="55"/>
      <c r="E36" s="63"/>
      <c r="F36" s="55"/>
      <c r="G36" s="65"/>
      <c r="H36" s="55"/>
      <c r="I36" s="57"/>
    </row>
    <row r="37" spans="1:9" ht="21.75" thickBot="1">
      <c r="A37" s="3" t="s">
        <v>9</v>
      </c>
      <c r="B37" s="4" t="s">
        <v>31</v>
      </c>
      <c r="C37" s="11" t="s">
        <v>32</v>
      </c>
      <c r="D37" s="5">
        <v>42005</v>
      </c>
      <c r="E37" s="6">
        <v>1</v>
      </c>
      <c r="F37" s="32"/>
      <c r="G37" s="38">
        <f aca="true" t="shared" si="2" ref="G37:G42">F37*E37</f>
        <v>0</v>
      </c>
      <c r="H37" s="33"/>
      <c r="I37" s="42">
        <f aca="true" t="shared" si="3" ref="I37:I42">H37*G37</f>
        <v>0</v>
      </c>
    </row>
    <row r="38" spans="1:9" ht="21.75" thickBot="1">
      <c r="A38" s="3" t="s">
        <v>9</v>
      </c>
      <c r="B38" s="4" t="s">
        <v>33</v>
      </c>
      <c r="C38" s="11" t="s">
        <v>34</v>
      </c>
      <c r="D38" s="5">
        <v>42024</v>
      </c>
      <c r="E38" s="6">
        <v>1</v>
      </c>
      <c r="F38" s="32"/>
      <c r="G38" s="38">
        <f t="shared" si="2"/>
        <v>0</v>
      </c>
      <c r="H38" s="33"/>
      <c r="I38" s="42">
        <f t="shared" si="3"/>
        <v>0</v>
      </c>
    </row>
    <row r="39" spans="1:9" ht="21.75" thickBot="1">
      <c r="A39" s="3" t="s">
        <v>9</v>
      </c>
      <c r="B39" s="4" t="s">
        <v>35</v>
      </c>
      <c r="C39" s="11" t="s">
        <v>36</v>
      </c>
      <c r="D39" s="5">
        <v>42197</v>
      </c>
      <c r="E39" s="6">
        <v>1</v>
      </c>
      <c r="F39" s="32"/>
      <c r="G39" s="38">
        <f t="shared" si="2"/>
        <v>0</v>
      </c>
      <c r="H39" s="33"/>
      <c r="I39" s="42">
        <f t="shared" si="3"/>
        <v>0</v>
      </c>
    </row>
    <row r="40" spans="1:9" ht="21.75" thickBot="1">
      <c r="A40" s="3" t="s">
        <v>9</v>
      </c>
      <c r="B40" s="4" t="s">
        <v>37</v>
      </c>
      <c r="C40" s="11" t="s">
        <v>38</v>
      </c>
      <c r="D40" s="5">
        <v>42159</v>
      </c>
      <c r="E40" s="6">
        <v>1</v>
      </c>
      <c r="F40" s="32"/>
      <c r="G40" s="38">
        <f t="shared" si="2"/>
        <v>0</v>
      </c>
      <c r="H40" s="33"/>
      <c r="I40" s="42">
        <f t="shared" si="3"/>
        <v>0</v>
      </c>
    </row>
    <row r="41" spans="1:9" ht="21.75" thickBot="1">
      <c r="A41" s="3" t="s">
        <v>9</v>
      </c>
      <c r="B41" s="4" t="s">
        <v>37</v>
      </c>
      <c r="C41" s="11" t="s">
        <v>38</v>
      </c>
      <c r="D41" s="5">
        <v>42197</v>
      </c>
      <c r="E41" s="6">
        <v>1</v>
      </c>
      <c r="F41" s="32"/>
      <c r="G41" s="38">
        <f t="shared" si="2"/>
        <v>0</v>
      </c>
      <c r="H41" s="33"/>
      <c r="I41" s="42">
        <f t="shared" si="3"/>
        <v>0</v>
      </c>
    </row>
    <row r="42" spans="1:9" ht="21.75" thickBot="1">
      <c r="A42" s="3" t="s">
        <v>9</v>
      </c>
      <c r="B42" s="4" t="s">
        <v>37</v>
      </c>
      <c r="C42" s="11" t="s">
        <v>38</v>
      </c>
      <c r="D42" s="5">
        <v>42159</v>
      </c>
      <c r="E42" s="6">
        <v>1</v>
      </c>
      <c r="F42" s="32"/>
      <c r="G42" s="38">
        <f t="shared" si="2"/>
        <v>0</v>
      </c>
      <c r="H42" s="33"/>
      <c r="I42" s="42">
        <f t="shared" si="3"/>
        <v>0</v>
      </c>
    </row>
    <row r="43" spans="1:9" ht="21" customHeight="1" thickBot="1">
      <c r="A43" s="23"/>
      <c r="B43" s="58" t="s">
        <v>39</v>
      </c>
      <c r="C43" s="58"/>
      <c r="D43" s="21"/>
      <c r="E43" s="22"/>
      <c r="F43" s="21"/>
      <c r="G43" s="39"/>
      <c r="H43" s="21"/>
      <c r="I43" s="41"/>
    </row>
    <row r="44" spans="1:9" ht="21.75" thickBot="1">
      <c r="A44" s="3" t="s">
        <v>9</v>
      </c>
      <c r="B44" s="4" t="s">
        <v>40</v>
      </c>
      <c r="C44" s="11" t="s">
        <v>41</v>
      </c>
      <c r="D44" s="5">
        <v>42149</v>
      </c>
      <c r="E44" s="6">
        <v>1</v>
      </c>
      <c r="F44" s="32"/>
      <c r="G44" s="38">
        <f aca="true" t="shared" si="4" ref="G44:G56">F44*E44</f>
        <v>0</v>
      </c>
      <c r="H44" s="33"/>
      <c r="I44" s="42">
        <f aca="true" t="shared" si="5" ref="I44:I56">H44*G44</f>
        <v>0</v>
      </c>
    </row>
    <row r="45" spans="1:9" ht="21.75" thickBot="1">
      <c r="A45" s="3" t="s">
        <v>9</v>
      </c>
      <c r="B45" s="4" t="s">
        <v>42</v>
      </c>
      <c r="C45" s="11" t="s">
        <v>43</v>
      </c>
      <c r="D45" s="5">
        <v>42149</v>
      </c>
      <c r="E45" s="6">
        <v>1</v>
      </c>
      <c r="F45" s="32"/>
      <c r="G45" s="38">
        <f t="shared" si="4"/>
        <v>0</v>
      </c>
      <c r="H45" s="33"/>
      <c r="I45" s="42">
        <f t="shared" si="5"/>
        <v>0</v>
      </c>
    </row>
    <row r="46" spans="1:9" ht="15.75" thickBot="1">
      <c r="A46" s="7" t="s">
        <v>9</v>
      </c>
      <c r="B46" s="8" t="s">
        <v>44</v>
      </c>
      <c r="C46" s="12" t="s">
        <v>45</v>
      </c>
      <c r="D46" s="9">
        <v>42149</v>
      </c>
      <c r="E46" s="10">
        <v>1</v>
      </c>
      <c r="F46" s="34"/>
      <c r="G46" s="38">
        <f t="shared" si="4"/>
        <v>0</v>
      </c>
      <c r="H46" s="35"/>
      <c r="I46" s="42">
        <f t="shared" si="5"/>
        <v>0</v>
      </c>
    </row>
    <row r="47" spans="1:9" ht="21.75" thickBot="1">
      <c r="A47" s="15" t="s">
        <v>9</v>
      </c>
      <c r="B47" s="16" t="s">
        <v>46</v>
      </c>
      <c r="C47" s="17" t="s">
        <v>47</v>
      </c>
      <c r="D47" s="18">
        <v>42149</v>
      </c>
      <c r="E47" s="19">
        <v>1</v>
      </c>
      <c r="F47" s="36"/>
      <c r="G47" s="38">
        <f t="shared" si="4"/>
        <v>0</v>
      </c>
      <c r="H47" s="37"/>
      <c r="I47" s="42">
        <f t="shared" si="5"/>
        <v>0</v>
      </c>
    </row>
    <row r="48" spans="1:9" ht="21.75" thickBot="1">
      <c r="A48" s="3" t="s">
        <v>9</v>
      </c>
      <c r="B48" s="4" t="s">
        <v>48</v>
      </c>
      <c r="C48" s="11" t="s">
        <v>49</v>
      </c>
      <c r="D48" s="5">
        <v>42005</v>
      </c>
      <c r="E48" s="6">
        <v>1</v>
      </c>
      <c r="F48" s="32"/>
      <c r="G48" s="38">
        <f t="shared" si="4"/>
        <v>0</v>
      </c>
      <c r="H48" s="33"/>
      <c r="I48" s="42">
        <f t="shared" si="5"/>
        <v>0</v>
      </c>
    </row>
    <row r="49" spans="1:9" ht="21.75" thickBot="1">
      <c r="A49" s="3" t="s">
        <v>9</v>
      </c>
      <c r="B49" s="4" t="s">
        <v>48</v>
      </c>
      <c r="C49" s="11" t="s">
        <v>49</v>
      </c>
      <c r="D49" s="5">
        <v>42005</v>
      </c>
      <c r="E49" s="6">
        <v>1</v>
      </c>
      <c r="F49" s="32"/>
      <c r="G49" s="38">
        <f t="shared" si="4"/>
        <v>0</v>
      </c>
      <c r="H49" s="33"/>
      <c r="I49" s="42">
        <f t="shared" si="5"/>
        <v>0</v>
      </c>
    </row>
    <row r="50" spans="1:9" ht="21.75" thickBot="1">
      <c r="A50" s="3" t="s">
        <v>9</v>
      </c>
      <c r="B50" s="4" t="s">
        <v>50</v>
      </c>
      <c r="C50" s="11" t="s">
        <v>51</v>
      </c>
      <c r="D50" s="5">
        <v>42005</v>
      </c>
      <c r="E50" s="6">
        <v>1</v>
      </c>
      <c r="F50" s="32"/>
      <c r="G50" s="38">
        <f t="shared" si="4"/>
        <v>0</v>
      </c>
      <c r="H50" s="33"/>
      <c r="I50" s="42">
        <f t="shared" si="5"/>
        <v>0</v>
      </c>
    </row>
    <row r="51" spans="1:9" ht="21.75" thickBot="1">
      <c r="A51" s="3" t="s">
        <v>9</v>
      </c>
      <c r="B51" s="4" t="s">
        <v>52</v>
      </c>
      <c r="C51" s="11" t="s">
        <v>53</v>
      </c>
      <c r="D51" s="5">
        <v>42005</v>
      </c>
      <c r="E51" s="6">
        <v>1</v>
      </c>
      <c r="F51" s="32"/>
      <c r="G51" s="38">
        <f t="shared" si="4"/>
        <v>0</v>
      </c>
      <c r="H51" s="33"/>
      <c r="I51" s="42">
        <f t="shared" si="5"/>
        <v>0</v>
      </c>
    </row>
    <row r="52" spans="1:9" ht="21.75" thickBot="1">
      <c r="A52" s="3" t="s">
        <v>9</v>
      </c>
      <c r="B52" s="4" t="s">
        <v>52</v>
      </c>
      <c r="C52" s="11" t="s">
        <v>53</v>
      </c>
      <c r="D52" s="5">
        <v>42005</v>
      </c>
      <c r="E52" s="6">
        <v>1</v>
      </c>
      <c r="F52" s="32"/>
      <c r="G52" s="38">
        <f t="shared" si="4"/>
        <v>0</v>
      </c>
      <c r="H52" s="33"/>
      <c r="I52" s="42">
        <f t="shared" si="5"/>
        <v>0</v>
      </c>
    </row>
    <row r="53" spans="1:9" ht="15.75" thickBot="1">
      <c r="A53" s="3" t="s">
        <v>9</v>
      </c>
      <c r="B53" s="4" t="s">
        <v>54</v>
      </c>
      <c r="C53" s="11" t="s">
        <v>55</v>
      </c>
      <c r="D53" s="5">
        <v>42005</v>
      </c>
      <c r="E53" s="6">
        <v>1</v>
      </c>
      <c r="F53" s="32"/>
      <c r="G53" s="38">
        <f t="shared" si="4"/>
        <v>0</v>
      </c>
      <c r="H53" s="33"/>
      <c r="I53" s="42">
        <f t="shared" si="5"/>
        <v>0</v>
      </c>
    </row>
    <row r="54" spans="1:9" ht="21.75" thickBot="1">
      <c r="A54" s="3" t="s">
        <v>9</v>
      </c>
      <c r="B54" s="4" t="s">
        <v>56</v>
      </c>
      <c r="C54" s="11" t="s">
        <v>57</v>
      </c>
      <c r="D54" s="5">
        <v>42005</v>
      </c>
      <c r="E54" s="6">
        <v>1</v>
      </c>
      <c r="F54" s="32"/>
      <c r="G54" s="38">
        <f t="shared" si="4"/>
        <v>0</v>
      </c>
      <c r="H54" s="33"/>
      <c r="I54" s="42">
        <f t="shared" si="5"/>
        <v>0</v>
      </c>
    </row>
    <row r="55" spans="1:9" ht="21.75" thickBot="1">
      <c r="A55" s="3" t="s">
        <v>9</v>
      </c>
      <c r="B55" s="4" t="s">
        <v>58</v>
      </c>
      <c r="C55" s="11" t="s">
        <v>59</v>
      </c>
      <c r="D55" s="5">
        <v>42005</v>
      </c>
      <c r="E55" s="6">
        <v>1</v>
      </c>
      <c r="F55" s="32"/>
      <c r="G55" s="38">
        <f t="shared" si="4"/>
        <v>0</v>
      </c>
      <c r="H55" s="33"/>
      <c r="I55" s="42">
        <f t="shared" si="5"/>
        <v>0</v>
      </c>
    </row>
    <row r="56" spans="1:9" ht="21.75" thickBot="1">
      <c r="A56" s="3" t="s">
        <v>9</v>
      </c>
      <c r="B56" s="4" t="s">
        <v>58</v>
      </c>
      <c r="C56" s="11" t="s">
        <v>59</v>
      </c>
      <c r="D56" s="5">
        <v>42005</v>
      </c>
      <c r="E56" s="6">
        <v>1</v>
      </c>
      <c r="F56" s="32"/>
      <c r="G56" s="38">
        <f t="shared" si="4"/>
        <v>0</v>
      </c>
      <c r="H56" s="33"/>
      <c r="I56" s="42">
        <f t="shared" si="5"/>
        <v>0</v>
      </c>
    </row>
    <row r="57" spans="1:9" ht="21" customHeight="1" thickBot="1">
      <c r="A57" s="23"/>
      <c r="B57" s="58" t="s">
        <v>60</v>
      </c>
      <c r="C57" s="58"/>
      <c r="D57" s="21"/>
      <c r="E57" s="22"/>
      <c r="F57" s="21"/>
      <c r="G57" s="39"/>
      <c r="H57" s="21"/>
      <c r="I57" s="41"/>
    </row>
    <row r="58" spans="1:9" ht="21.75" thickBot="1">
      <c r="A58" s="3" t="s">
        <v>9</v>
      </c>
      <c r="B58" s="4" t="s">
        <v>61</v>
      </c>
      <c r="C58" s="11" t="s">
        <v>62</v>
      </c>
      <c r="D58" s="5">
        <v>42005</v>
      </c>
      <c r="E58" s="6">
        <v>1</v>
      </c>
      <c r="F58" s="32"/>
      <c r="G58" s="38">
        <f aca="true" t="shared" si="6" ref="G58:G66">F58*E58</f>
        <v>0</v>
      </c>
      <c r="H58" s="33"/>
      <c r="I58" s="42">
        <f aca="true" t="shared" si="7" ref="I58:I66">H58*G58</f>
        <v>0</v>
      </c>
    </row>
    <row r="59" spans="1:9" ht="21.75" thickBot="1">
      <c r="A59" s="3" t="s">
        <v>9</v>
      </c>
      <c r="B59" s="4" t="s">
        <v>63</v>
      </c>
      <c r="C59" s="11" t="s">
        <v>64</v>
      </c>
      <c r="D59" s="5">
        <v>42005</v>
      </c>
      <c r="E59" s="6">
        <v>2</v>
      </c>
      <c r="F59" s="32"/>
      <c r="G59" s="38">
        <f t="shared" si="6"/>
        <v>0</v>
      </c>
      <c r="H59" s="33"/>
      <c r="I59" s="42">
        <f t="shared" si="7"/>
        <v>0</v>
      </c>
    </row>
    <row r="60" spans="1:9" ht="15.75" thickBot="1">
      <c r="A60" s="3" t="s">
        <v>9</v>
      </c>
      <c r="B60" s="4" t="s">
        <v>65</v>
      </c>
      <c r="C60" s="11" t="s">
        <v>66</v>
      </c>
      <c r="D60" s="5">
        <v>42151</v>
      </c>
      <c r="E60" s="6">
        <v>5</v>
      </c>
      <c r="F60" s="32"/>
      <c r="G60" s="38">
        <f t="shared" si="6"/>
        <v>0</v>
      </c>
      <c r="H60" s="33"/>
      <c r="I60" s="42">
        <f t="shared" si="7"/>
        <v>0</v>
      </c>
    </row>
    <row r="61" spans="1:9" ht="21.75" thickBot="1">
      <c r="A61" s="3" t="s">
        <v>9</v>
      </c>
      <c r="B61" s="4" t="s">
        <v>67</v>
      </c>
      <c r="C61" s="11" t="s">
        <v>68</v>
      </c>
      <c r="D61" s="5">
        <v>42151</v>
      </c>
      <c r="E61" s="6">
        <v>1</v>
      </c>
      <c r="F61" s="32"/>
      <c r="G61" s="38">
        <f t="shared" si="6"/>
        <v>0</v>
      </c>
      <c r="H61" s="33"/>
      <c r="I61" s="42">
        <f t="shared" si="7"/>
        <v>0</v>
      </c>
    </row>
    <row r="62" spans="1:9" ht="21.75" thickBot="1">
      <c r="A62" s="3" t="s">
        <v>9</v>
      </c>
      <c r="B62" s="4" t="s">
        <v>69</v>
      </c>
      <c r="C62" s="11" t="s">
        <v>70</v>
      </c>
      <c r="D62" s="5">
        <v>42151</v>
      </c>
      <c r="E62" s="6">
        <v>7</v>
      </c>
      <c r="F62" s="32"/>
      <c r="G62" s="38">
        <f t="shared" si="6"/>
        <v>0</v>
      </c>
      <c r="H62" s="33"/>
      <c r="I62" s="42">
        <f t="shared" si="7"/>
        <v>0</v>
      </c>
    </row>
    <row r="63" spans="1:9" ht="21.75" thickBot="1">
      <c r="A63" s="3" t="s">
        <v>9</v>
      </c>
      <c r="B63" s="4" t="s">
        <v>71</v>
      </c>
      <c r="C63" s="11" t="s">
        <v>72</v>
      </c>
      <c r="D63" s="5">
        <v>42151</v>
      </c>
      <c r="E63" s="6">
        <v>1</v>
      </c>
      <c r="F63" s="32"/>
      <c r="G63" s="38">
        <f t="shared" si="6"/>
        <v>0</v>
      </c>
      <c r="H63" s="33"/>
      <c r="I63" s="42">
        <f t="shared" si="7"/>
        <v>0</v>
      </c>
    </row>
    <row r="64" spans="1:9" ht="21.75" thickBot="1">
      <c r="A64" s="3" t="s">
        <v>9</v>
      </c>
      <c r="B64" s="4" t="s">
        <v>73</v>
      </c>
      <c r="C64" s="11" t="s">
        <v>74</v>
      </c>
      <c r="D64" s="5">
        <v>42151</v>
      </c>
      <c r="E64" s="6">
        <v>1</v>
      </c>
      <c r="F64" s="32"/>
      <c r="G64" s="38">
        <f t="shared" si="6"/>
        <v>0</v>
      </c>
      <c r="H64" s="33"/>
      <c r="I64" s="42">
        <f t="shared" si="7"/>
        <v>0</v>
      </c>
    </row>
    <row r="65" spans="1:9" ht="21.75" thickBot="1">
      <c r="A65" s="3" t="s">
        <v>9</v>
      </c>
      <c r="B65" s="4" t="s">
        <v>75</v>
      </c>
      <c r="C65" s="11" t="s">
        <v>76</v>
      </c>
      <c r="D65" s="5">
        <v>42151</v>
      </c>
      <c r="E65" s="6">
        <v>100</v>
      </c>
      <c r="F65" s="32"/>
      <c r="G65" s="38">
        <f t="shared" si="6"/>
        <v>0</v>
      </c>
      <c r="H65" s="33"/>
      <c r="I65" s="42">
        <f t="shared" si="7"/>
        <v>0</v>
      </c>
    </row>
    <row r="66" spans="1:9" ht="21.75" thickBot="1">
      <c r="A66" s="3" t="s">
        <v>9</v>
      </c>
      <c r="B66" s="4" t="s">
        <v>77</v>
      </c>
      <c r="C66" s="11" t="s">
        <v>78</v>
      </c>
      <c r="D66" s="5">
        <v>42151</v>
      </c>
      <c r="E66" s="6">
        <v>25</v>
      </c>
      <c r="F66" s="32"/>
      <c r="G66" s="38">
        <f t="shared" si="6"/>
        <v>0</v>
      </c>
      <c r="H66" s="33"/>
      <c r="I66" s="42">
        <f t="shared" si="7"/>
        <v>0</v>
      </c>
    </row>
    <row r="67" spans="1:9" ht="31.5" customHeight="1" thickBot="1">
      <c r="A67" s="23"/>
      <c r="B67" s="58" t="s">
        <v>79</v>
      </c>
      <c r="C67" s="58"/>
      <c r="D67" s="21"/>
      <c r="E67" s="22"/>
      <c r="F67" s="21"/>
      <c r="G67" s="39"/>
      <c r="H67" s="21"/>
      <c r="I67" s="41"/>
    </row>
    <row r="68" spans="1:9" ht="21.75" thickBot="1">
      <c r="A68" s="3" t="s">
        <v>9</v>
      </c>
      <c r="B68" s="4" t="s">
        <v>80</v>
      </c>
      <c r="C68" s="11" t="s">
        <v>81</v>
      </c>
      <c r="D68" s="5">
        <v>42005</v>
      </c>
      <c r="E68" s="6">
        <v>1</v>
      </c>
      <c r="F68" s="32"/>
      <c r="G68" s="38">
        <f aca="true" t="shared" si="8" ref="G68:G75">F68*E68</f>
        <v>0</v>
      </c>
      <c r="H68" s="33"/>
      <c r="I68" s="42">
        <f aca="true" t="shared" si="9" ref="I68:I75">H68*G68</f>
        <v>0</v>
      </c>
    </row>
    <row r="69" spans="1:9" ht="21.75" thickBot="1">
      <c r="A69" s="3" t="s">
        <v>9</v>
      </c>
      <c r="B69" s="4" t="s">
        <v>82</v>
      </c>
      <c r="C69" s="11" t="s">
        <v>83</v>
      </c>
      <c r="D69" s="5">
        <v>42005</v>
      </c>
      <c r="E69" s="6">
        <v>1</v>
      </c>
      <c r="F69" s="32"/>
      <c r="G69" s="38">
        <f t="shared" si="8"/>
        <v>0</v>
      </c>
      <c r="H69" s="33"/>
      <c r="I69" s="42">
        <f t="shared" si="9"/>
        <v>0</v>
      </c>
    </row>
    <row r="70" spans="1:9" ht="21.75" thickBot="1">
      <c r="A70" s="3" t="s">
        <v>9</v>
      </c>
      <c r="B70" s="4" t="s">
        <v>84</v>
      </c>
      <c r="C70" s="11" t="s">
        <v>85</v>
      </c>
      <c r="D70" s="5">
        <v>42005</v>
      </c>
      <c r="E70" s="6">
        <v>1</v>
      </c>
      <c r="F70" s="32"/>
      <c r="G70" s="38">
        <f t="shared" si="8"/>
        <v>0</v>
      </c>
      <c r="H70" s="33"/>
      <c r="I70" s="42">
        <f t="shared" si="9"/>
        <v>0</v>
      </c>
    </row>
    <row r="71" spans="1:9" ht="21.75" thickBot="1">
      <c r="A71" s="3" t="s">
        <v>9</v>
      </c>
      <c r="B71" s="4" t="s">
        <v>86</v>
      </c>
      <c r="C71" s="11" t="s">
        <v>87</v>
      </c>
      <c r="D71" s="5">
        <v>42005</v>
      </c>
      <c r="E71" s="6">
        <v>1</v>
      </c>
      <c r="F71" s="32"/>
      <c r="G71" s="38">
        <f t="shared" si="8"/>
        <v>0</v>
      </c>
      <c r="H71" s="33"/>
      <c r="I71" s="42">
        <f t="shared" si="9"/>
        <v>0</v>
      </c>
    </row>
    <row r="72" spans="1:9" ht="15.75" thickBot="1">
      <c r="A72" s="3" t="s">
        <v>9</v>
      </c>
      <c r="B72" s="4" t="s">
        <v>88</v>
      </c>
      <c r="C72" s="11" t="s">
        <v>89</v>
      </c>
      <c r="D72" s="5">
        <v>42005</v>
      </c>
      <c r="E72" s="6">
        <v>1</v>
      </c>
      <c r="F72" s="32"/>
      <c r="G72" s="38">
        <f t="shared" si="8"/>
        <v>0</v>
      </c>
      <c r="H72" s="33"/>
      <c r="I72" s="42">
        <f t="shared" si="9"/>
        <v>0</v>
      </c>
    </row>
    <row r="73" spans="1:9" ht="15.75" thickBot="1">
      <c r="A73" s="3" t="s">
        <v>9</v>
      </c>
      <c r="B73" s="4" t="s">
        <v>90</v>
      </c>
      <c r="C73" s="11" t="s">
        <v>91</v>
      </c>
      <c r="D73" s="5">
        <v>42005</v>
      </c>
      <c r="E73" s="6">
        <v>1</v>
      </c>
      <c r="F73" s="32"/>
      <c r="G73" s="38">
        <f t="shared" si="8"/>
        <v>0</v>
      </c>
      <c r="H73" s="33"/>
      <c r="I73" s="42">
        <f t="shared" si="9"/>
        <v>0</v>
      </c>
    </row>
    <row r="74" spans="1:9" ht="21.75" thickBot="1">
      <c r="A74" s="3" t="s">
        <v>9</v>
      </c>
      <c r="B74" s="4" t="s">
        <v>92</v>
      </c>
      <c r="C74" s="11" t="s">
        <v>93</v>
      </c>
      <c r="D74" s="5">
        <v>42005</v>
      </c>
      <c r="E74" s="6">
        <v>1</v>
      </c>
      <c r="F74" s="32"/>
      <c r="G74" s="38">
        <f t="shared" si="8"/>
        <v>0</v>
      </c>
      <c r="H74" s="33"/>
      <c r="I74" s="42">
        <f t="shared" si="9"/>
        <v>0</v>
      </c>
    </row>
    <row r="75" spans="1:9" ht="21.75" thickBot="1">
      <c r="A75" s="3" t="s">
        <v>9</v>
      </c>
      <c r="B75" s="4" t="s">
        <v>94</v>
      </c>
      <c r="C75" s="11" t="s">
        <v>95</v>
      </c>
      <c r="D75" s="5">
        <v>42005</v>
      </c>
      <c r="E75" s="6">
        <v>1</v>
      </c>
      <c r="F75" s="32"/>
      <c r="G75" s="38">
        <f t="shared" si="8"/>
        <v>0</v>
      </c>
      <c r="H75" s="33"/>
      <c r="I75" s="42">
        <f t="shared" si="9"/>
        <v>0</v>
      </c>
    </row>
    <row r="76" spans="1:9" ht="21" customHeight="1" thickBot="1">
      <c r="A76" s="23"/>
      <c r="B76" s="58" t="s">
        <v>96</v>
      </c>
      <c r="C76" s="58"/>
      <c r="D76" s="21"/>
      <c r="E76" s="22"/>
      <c r="F76" s="21"/>
      <c r="G76" s="39"/>
      <c r="H76" s="21"/>
      <c r="I76" s="41"/>
    </row>
    <row r="77" spans="1:9" ht="21.75" thickBot="1">
      <c r="A77" s="3" t="s">
        <v>9</v>
      </c>
      <c r="B77" s="4" t="s">
        <v>97</v>
      </c>
      <c r="C77" s="11" t="s">
        <v>98</v>
      </c>
      <c r="D77" s="5">
        <v>42154</v>
      </c>
      <c r="E77" s="6">
        <v>1</v>
      </c>
      <c r="F77" s="32"/>
      <c r="G77" s="38">
        <f>F77*E77</f>
        <v>0</v>
      </c>
      <c r="H77" s="33"/>
      <c r="I77" s="42">
        <f>H77*G77</f>
        <v>0</v>
      </c>
    </row>
    <row r="78" spans="1:9" ht="21.75" thickBot="1">
      <c r="A78" s="3" t="s">
        <v>9</v>
      </c>
      <c r="B78" s="4" t="s">
        <v>97</v>
      </c>
      <c r="C78" s="11" t="s">
        <v>98</v>
      </c>
      <c r="D78" s="5">
        <v>42154</v>
      </c>
      <c r="E78" s="6">
        <v>1</v>
      </c>
      <c r="F78" s="32"/>
      <c r="G78" s="38">
        <f>F78*E78</f>
        <v>0</v>
      </c>
      <c r="H78" s="33"/>
      <c r="I78" s="42">
        <f>H78*G78</f>
        <v>0</v>
      </c>
    </row>
    <row r="79" spans="1:9" ht="15.75" thickBot="1">
      <c r="A79" s="3" t="s">
        <v>9</v>
      </c>
      <c r="B79" s="4" t="s">
        <v>99</v>
      </c>
      <c r="C79" s="11" t="s">
        <v>100</v>
      </c>
      <c r="D79" s="5">
        <v>42154</v>
      </c>
      <c r="E79" s="6">
        <v>1</v>
      </c>
      <c r="F79" s="32"/>
      <c r="G79" s="38">
        <f>F79*E79</f>
        <v>0</v>
      </c>
      <c r="H79" s="33"/>
      <c r="I79" s="42">
        <f>H79*G79</f>
        <v>0</v>
      </c>
    </row>
    <row r="80" spans="1:9" ht="15.75" thickBot="1">
      <c r="A80" s="3" t="s">
        <v>9</v>
      </c>
      <c r="B80" s="4" t="s">
        <v>101</v>
      </c>
      <c r="C80" s="11" t="s">
        <v>102</v>
      </c>
      <c r="D80" s="5">
        <v>42154</v>
      </c>
      <c r="E80" s="6">
        <v>1</v>
      </c>
      <c r="F80" s="32"/>
      <c r="G80" s="38">
        <f>F80*E80</f>
        <v>0</v>
      </c>
      <c r="H80" s="33"/>
      <c r="I80" s="42">
        <f>H80*G80</f>
        <v>0</v>
      </c>
    </row>
    <row r="81" spans="1:9" ht="15.75" thickBot="1">
      <c r="A81" s="3" t="s">
        <v>9</v>
      </c>
      <c r="B81" s="4" t="s">
        <v>101</v>
      </c>
      <c r="C81" s="11" t="s">
        <v>102</v>
      </c>
      <c r="D81" s="5">
        <v>42154</v>
      </c>
      <c r="E81" s="6">
        <v>1</v>
      </c>
      <c r="F81" s="32"/>
      <c r="G81" s="38">
        <f>F81*E81</f>
        <v>0</v>
      </c>
      <c r="H81" s="33"/>
      <c r="I81" s="42">
        <f>H81*G81</f>
        <v>0</v>
      </c>
    </row>
    <row r="82" spans="1:9" ht="15.75" thickBot="1">
      <c r="A82" s="51" t="s">
        <v>103</v>
      </c>
      <c r="B82" s="52"/>
      <c r="C82" s="52"/>
      <c r="D82" s="52"/>
      <c r="E82" s="52"/>
      <c r="F82" s="53"/>
      <c r="G82" s="40">
        <f>SUM(G4:G81)</f>
        <v>0</v>
      </c>
      <c r="H82" s="29"/>
      <c r="I82" s="43">
        <f>SUM(I4:I81)</f>
        <v>0</v>
      </c>
    </row>
  </sheetData>
  <sheetProtection sheet="1" objects="1" scenarios="1" selectLockedCells="1"/>
  <mergeCells count="19">
    <mergeCell ref="E1:E2"/>
    <mergeCell ref="A82:F82"/>
    <mergeCell ref="H35:H36"/>
    <mergeCell ref="I35:I36"/>
    <mergeCell ref="B43:C43"/>
    <mergeCell ref="B57:C57"/>
    <mergeCell ref="B67:C67"/>
    <mergeCell ref="B76:C76"/>
    <mergeCell ref="A35:A36"/>
    <mergeCell ref="B35:C36"/>
    <mergeCell ref="D35:D36"/>
    <mergeCell ref="E35:E36"/>
    <mergeCell ref="F35:F36"/>
    <mergeCell ref="G35:G36"/>
    <mergeCell ref="B3:C3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landscape" r:id="rId1"/>
  <headerFooter>
    <oddHeader>&amp;LB15016&amp;C&amp;"-,Bold"Joliet Junior College
Cisco SmartNet Maintenance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Joliet Junior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Venegas, Roxanne</dc:creator>
  <cp:keywords/>
  <dc:description/>
  <cp:lastModifiedBy>Venegas, Roxanne</cp:lastModifiedBy>
  <dcterms:created xsi:type="dcterms:W3CDTF">2015-05-18T18:12:43Z</dcterms:created>
  <dcterms:modified xsi:type="dcterms:W3CDTF">2015-05-18T19:58:25Z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0x010100319D74A6876B68428B98F86D1C6BF3FE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